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600" windowWidth="25200" windowHeight="11112" activeTab="0"/>
  </bookViews>
  <sheets>
    <sheet name="TEMPLETE" sheetId="1" r:id="rId1"/>
    <sheet name="CAMPUS RECREATION CENTER" sheetId="2" r:id="rId2"/>
    <sheet name="RESIDENTIAL_HOUSING_TOTAL" sheetId="3" r:id="rId3"/>
    <sheet name="STUDENT UNION" sheetId="4" r:id="rId4"/>
    <sheet name="UNIVERSITY CENTER" sheetId="5" r:id="rId5"/>
    <sheet name="BB&amp;T ARENA" sheetId="6" r:id="rId6"/>
    <sheet name="112 PIKE STREET" sheetId="7" r:id="rId7"/>
    <sheet name="HOURLY_ADDITIONAL" sheetId="8" r:id="rId8"/>
  </sheets>
  <definedNames/>
  <calcPr fullCalcOnLoad="1"/>
</workbook>
</file>

<file path=xl/sharedStrings.xml><?xml version="1.0" encoding="utf-8"?>
<sst xmlns="http://schemas.openxmlformats.org/spreadsheetml/2006/main" count="545" uniqueCount="58">
  <si>
    <t>OTHER</t>
  </si>
  <si>
    <t>Rate</t>
  </si>
  <si>
    <t>Address:</t>
  </si>
  <si>
    <t>Contractor Name:</t>
  </si>
  <si>
    <t>Contact Name:</t>
  </si>
  <si>
    <t>LABOR CONTENT</t>
  </si>
  <si>
    <t>Total</t>
  </si>
  <si>
    <t xml:space="preserve">Total </t>
  </si>
  <si>
    <t>Hourly</t>
  </si>
  <si>
    <t xml:space="preserve">Monthly </t>
  </si>
  <si>
    <t>Annual</t>
  </si>
  <si>
    <t>Wkly Hrs</t>
  </si>
  <si>
    <t>Monthly Hrs.</t>
  </si>
  <si>
    <t>Annual Hrs.</t>
  </si>
  <si>
    <t>Cost</t>
  </si>
  <si>
    <t>Grand Total Labor</t>
  </si>
  <si>
    <t>Grand Total Costs</t>
  </si>
  <si>
    <t>EMPLOYEE</t>
  </si>
  <si>
    <t>% Of</t>
  </si>
  <si>
    <t>Monthly</t>
  </si>
  <si>
    <t>Yearly</t>
  </si>
  <si>
    <t>TAXES-INSURANCE</t>
  </si>
  <si>
    <t>Labor</t>
  </si>
  <si>
    <t>F.U.I.</t>
  </si>
  <si>
    <t>S.U.I.</t>
  </si>
  <si>
    <t>Total Costs</t>
  </si>
  <si>
    <t>% of</t>
  </si>
  <si>
    <t>Total Operating Cost</t>
  </si>
  <si>
    <t>Equipment</t>
  </si>
  <si>
    <t>OPERATING COST</t>
  </si>
  <si>
    <t>Liability Insurance</t>
  </si>
  <si>
    <t>Workers Compensation</t>
  </si>
  <si>
    <t>E-mail address:</t>
  </si>
  <si>
    <t>Phone Number:</t>
  </si>
  <si>
    <t>Fax Number:</t>
  </si>
  <si>
    <t>OVERHEAD</t>
  </si>
  <si>
    <t>PROFIT, TOTAL</t>
  </si>
  <si>
    <t>FICA</t>
  </si>
  <si>
    <t>Total Cost</t>
  </si>
  <si>
    <t>Cleaning Supplies</t>
  </si>
  <si>
    <t>Day Porter (Lead)</t>
  </si>
  <si>
    <t>#</t>
  </si>
  <si>
    <t>Employees</t>
  </si>
  <si>
    <t>Steel Toe/Uniforms</t>
  </si>
  <si>
    <t>3rd Shift</t>
  </si>
  <si>
    <t>Phone, Tablet</t>
  </si>
  <si>
    <t>General Cleaners 2nd</t>
  </si>
  <si>
    <t>Hiring Costs, Benefits</t>
  </si>
  <si>
    <t>Team Leader 2nd Shift</t>
  </si>
  <si>
    <t>Management Support</t>
  </si>
  <si>
    <t>Manager</t>
  </si>
  <si>
    <t>Full Disclosure Bid Form</t>
  </si>
  <si>
    <t xml:space="preserve">Overhead </t>
  </si>
  <si>
    <t xml:space="preserve">Profit </t>
  </si>
  <si>
    <t>%</t>
  </si>
  <si>
    <t>Northern Kentucky University: Housekeeping RFP Pricing Matrix:</t>
  </si>
  <si>
    <t>Retiremement</t>
  </si>
  <si>
    <t>General Cleaners 1st Shift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</si>
</sst>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"/>
    <numFmt numFmtId="166" formatCode="#,##0.0"/>
    <numFmt numFmtId="167" formatCode="&quot;$&quot;#,##0.0000_);[Red]\(&quot;$&quot;#,##0.0000\)"/>
    <numFmt numFmtId="168" formatCode="&quot;$&quot;#,##0.00"/>
    <numFmt numFmtId="169" formatCode="0.0%"/>
    <numFmt numFmtId="170" formatCode="0.000%"/>
    <numFmt numFmtId="171" formatCode="_(&quot;$&quot;* #,##0_);_(&quot;$&quot;* \(#,##0\);_(&quot;$&quot;* &quot;-&quot;??_);_(@_)"/>
    <numFmt numFmtId="172" formatCode="&quot;$&quot;#,##0.000_);[Red]\(&quot;$&quot;#,##0.000\)"/>
    <numFmt numFmtId="173" formatCode="[$-409]dddd\,\ mmmm\ dd\,\ yyyy"/>
    <numFmt numFmtId="174" formatCode="[$-409]h:mm:ss\ AM/PM"/>
    <numFmt numFmtId="175" formatCode="_(&quot;$&quot;* #,##0.0_);_(&quot;$&quot;* \(#,##0.0\);_(&quot;$&quot;* &quot;-&quot;?_);_(@_)"/>
  </numFmts>
  <fonts count="54">
    <font>
      <sz val="10"/>
      <name val="Arial"/>
      <family val="0"/>
    </font>
    <font>
      <sz val="10"/>
      <color indexed="8"/>
      <name val="MS Sans Serif"/>
      <family val="2"/>
    </font>
    <font>
      <sz val="10"/>
      <name val="Helvetica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Helv"/>
      <family val="0"/>
    </font>
    <font>
      <sz val="7"/>
      <name val="Small Fonts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Helv"/>
      <family val="0"/>
    </font>
    <font>
      <sz val="7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1" borderId="1" applyNumberFormat="0" applyAlignment="0" applyProtection="0"/>
    <xf numFmtId="10" fontId="5" fillId="32" borderId="8" applyNumberFormat="0" applyBorder="0" applyAlignment="0" applyProtection="0"/>
    <xf numFmtId="0" fontId="45" fillId="0" borderId="9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0" fontId="0" fillId="34" borderId="10" applyNumberFormat="0" applyFont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0" xfId="66" applyFont="1">
      <alignment/>
      <protection/>
    </xf>
    <xf numFmtId="0" fontId="9" fillId="0" borderId="0" xfId="66" applyFont="1" applyBorder="1" applyAlignment="1">
      <alignment horizontal="center"/>
      <protection/>
    </xf>
    <xf numFmtId="0" fontId="9" fillId="0" borderId="0" xfId="66" applyFont="1" applyBorder="1">
      <alignment/>
      <protection/>
    </xf>
    <xf numFmtId="0" fontId="10" fillId="0" borderId="0" xfId="66" applyFont="1" applyFill="1">
      <alignment/>
      <protection/>
    </xf>
    <xf numFmtId="0" fontId="10" fillId="0" borderId="0" xfId="66" applyFont="1" applyFill="1" applyAlignment="1">
      <alignment horizontal="left"/>
      <protection/>
    </xf>
    <xf numFmtId="0" fontId="10" fillId="0" borderId="0" xfId="66" applyFont="1" applyFill="1" applyBorder="1">
      <alignment/>
      <protection/>
    </xf>
    <xf numFmtId="0" fontId="10" fillId="0" borderId="0" xfId="66" applyFont="1" applyFill="1" applyBorder="1" applyAlignment="1">
      <alignment horizontal="left"/>
      <protection/>
    </xf>
    <xf numFmtId="0" fontId="10" fillId="0" borderId="0" xfId="66" applyFont="1" applyFill="1" applyBorder="1" applyAlignment="1">
      <alignment horizontal="center"/>
      <protection/>
    </xf>
    <xf numFmtId="0" fontId="13" fillId="0" borderId="0" xfId="66" applyFont="1" applyBorder="1">
      <alignment/>
      <protection/>
    </xf>
    <xf numFmtId="0" fontId="13" fillId="0" borderId="0" xfId="66" applyFont="1" applyBorder="1" applyAlignment="1">
      <alignment horizontal="right"/>
      <protection/>
    </xf>
    <xf numFmtId="0" fontId="7" fillId="0" borderId="0" xfId="59" applyBorder="1" applyAlignment="1" applyProtection="1">
      <alignment horizontal="left"/>
      <protection/>
    </xf>
    <xf numFmtId="0" fontId="3" fillId="0" borderId="0" xfId="66" applyBorder="1">
      <alignment/>
      <protection/>
    </xf>
    <xf numFmtId="0" fontId="14" fillId="35" borderId="13" xfId="66" applyFont="1" applyFill="1" applyBorder="1" applyAlignment="1">
      <alignment horizontal="center"/>
      <protection/>
    </xf>
    <xf numFmtId="0" fontId="14" fillId="35" borderId="14" xfId="66" applyFont="1" applyFill="1" applyBorder="1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0" fontId="14" fillId="35" borderId="15" xfId="66" applyFont="1" applyFill="1" applyBorder="1" applyAlignment="1">
      <alignment horizontal="center"/>
      <protection/>
    </xf>
    <xf numFmtId="0" fontId="14" fillId="35" borderId="16" xfId="66" applyFont="1" applyFill="1" applyBorder="1" applyAlignment="1">
      <alignment horizontal="center"/>
      <protection/>
    </xf>
    <xf numFmtId="0" fontId="5" fillId="0" borderId="8" xfId="66" applyFont="1" applyBorder="1">
      <alignment/>
      <protection/>
    </xf>
    <xf numFmtId="0" fontId="9" fillId="0" borderId="8" xfId="66" applyFont="1" applyBorder="1">
      <alignment/>
      <protection/>
    </xf>
    <xf numFmtId="3" fontId="9" fillId="0" borderId="17" xfId="45" applyNumberFormat="1" applyFont="1" applyBorder="1" applyAlignment="1">
      <alignment horizontal="center"/>
    </xf>
    <xf numFmtId="3" fontId="9" fillId="0" borderId="0" xfId="45" applyNumberFormat="1" applyFont="1" applyBorder="1" applyAlignment="1">
      <alignment horizontal="center"/>
    </xf>
    <xf numFmtId="0" fontId="9" fillId="36" borderId="18" xfId="66" applyFont="1" applyFill="1" applyBorder="1">
      <alignment/>
      <protection/>
    </xf>
    <xf numFmtId="0" fontId="9" fillId="36" borderId="19" xfId="66" applyFont="1" applyFill="1" applyBorder="1" applyAlignment="1">
      <alignment horizontal="center"/>
      <protection/>
    </xf>
    <xf numFmtId="0" fontId="9" fillId="36" borderId="19" xfId="66" applyFont="1" applyFill="1" applyBorder="1">
      <alignment/>
      <protection/>
    </xf>
    <xf numFmtId="0" fontId="9" fillId="36" borderId="20" xfId="66" applyFont="1" applyFill="1" applyBorder="1">
      <alignment/>
      <protection/>
    </xf>
    <xf numFmtId="0" fontId="9" fillId="0" borderId="21" xfId="66" applyFont="1" applyBorder="1" applyAlignment="1">
      <alignment horizontal="center"/>
      <protection/>
    </xf>
    <xf numFmtId="0" fontId="9" fillId="0" borderId="21" xfId="66" applyFont="1" applyBorder="1">
      <alignment/>
      <protection/>
    </xf>
    <xf numFmtId="0" fontId="15" fillId="0" borderId="0" xfId="66" applyFont="1" applyBorder="1" applyAlignment="1">
      <alignment horizontal="center"/>
      <protection/>
    </xf>
    <xf numFmtId="0" fontId="15" fillId="0" borderId="22" xfId="66" applyFont="1" applyBorder="1" applyAlignment="1">
      <alignment horizontal="center"/>
      <protection/>
    </xf>
    <xf numFmtId="44" fontId="9" fillId="0" borderId="8" xfId="66" applyNumberFormat="1" applyFont="1" applyBorder="1" applyAlignment="1">
      <alignment horizontal="right"/>
      <protection/>
    </xf>
    <xf numFmtId="8" fontId="9" fillId="0" borderId="8" xfId="48" applyFont="1" applyBorder="1" applyAlignment="1">
      <alignment horizontal="right"/>
    </xf>
    <xf numFmtId="0" fontId="10" fillId="0" borderId="20" xfId="66" applyFont="1" applyBorder="1">
      <alignment/>
      <protection/>
    </xf>
    <xf numFmtId="10" fontId="10" fillId="0" borderId="23" xfId="69" applyNumberFormat="1" applyFont="1" applyBorder="1" applyAlignment="1">
      <alignment horizontal="center"/>
    </xf>
    <xf numFmtId="44" fontId="10" fillId="0" borderId="23" xfId="66" applyNumberFormat="1" applyFont="1" applyBorder="1" applyAlignment="1">
      <alignment horizontal="right"/>
      <protection/>
    </xf>
    <xf numFmtId="0" fontId="14" fillId="35" borderId="22" xfId="66" applyFont="1" applyFill="1" applyBorder="1" applyAlignment="1">
      <alignment horizontal="center"/>
      <protection/>
    </xf>
    <xf numFmtId="0" fontId="9" fillId="0" borderId="18" xfId="66" applyFont="1" applyBorder="1" applyAlignment="1">
      <alignment horizontal="center"/>
      <protection/>
    </xf>
    <xf numFmtId="0" fontId="9" fillId="0" borderId="22" xfId="66" applyFont="1" applyBorder="1">
      <alignment/>
      <protection/>
    </xf>
    <xf numFmtId="0" fontId="9" fillId="0" borderId="15" xfId="66" applyFont="1" applyBorder="1" applyAlignment="1">
      <alignment horizontal="center"/>
      <protection/>
    </xf>
    <xf numFmtId="0" fontId="9" fillId="0" borderId="16" xfId="66" applyFont="1" applyBorder="1">
      <alignment/>
      <protection/>
    </xf>
    <xf numFmtId="0" fontId="10" fillId="0" borderId="19" xfId="66" applyFont="1" applyBorder="1" applyAlignment="1">
      <alignment horizontal="left"/>
      <protection/>
    </xf>
    <xf numFmtId="0" fontId="9" fillId="0" borderId="24" xfId="66" applyFont="1" applyBorder="1">
      <alignment/>
      <protection/>
    </xf>
    <xf numFmtId="10" fontId="10" fillId="0" borderId="25" xfId="69" applyNumberFormat="1" applyFont="1" applyBorder="1" applyAlignment="1">
      <alignment horizontal="center"/>
    </xf>
    <xf numFmtId="8" fontId="10" fillId="0" borderId="24" xfId="66" applyNumberFormat="1" applyFont="1" applyBorder="1">
      <alignment/>
      <protection/>
    </xf>
    <xf numFmtId="44" fontId="10" fillId="0" borderId="0" xfId="66" applyNumberFormat="1" applyFont="1" applyBorder="1">
      <alignment/>
      <protection/>
    </xf>
    <xf numFmtId="8" fontId="10" fillId="0" borderId="8" xfId="48" applyFont="1" applyBorder="1" applyAlignment="1">
      <alignment horizontal="right"/>
    </xf>
    <xf numFmtId="0" fontId="51" fillId="35" borderId="16" xfId="66" applyFont="1" applyFill="1" applyBorder="1" applyAlignment="1">
      <alignment horizontal="center"/>
      <protection/>
    </xf>
    <xf numFmtId="6" fontId="10" fillId="0" borderId="24" xfId="66" applyNumberFormat="1" applyFont="1" applyBorder="1">
      <alignment/>
      <protection/>
    </xf>
    <xf numFmtId="1" fontId="9" fillId="0" borderId="26" xfId="66" applyNumberFormat="1" applyFont="1" applyBorder="1" applyAlignment="1">
      <alignment horizontal="center"/>
      <protection/>
    </xf>
    <xf numFmtId="1" fontId="9" fillId="0" borderId="26" xfId="45" applyNumberFormat="1" applyFont="1" applyBorder="1" applyAlignment="1">
      <alignment horizontal="center"/>
    </xf>
    <xf numFmtId="42" fontId="9" fillId="0" borderId="8" xfId="66" applyNumberFormat="1" applyFont="1" applyBorder="1">
      <alignment/>
      <protection/>
    </xf>
    <xf numFmtId="42" fontId="9" fillId="36" borderId="27" xfId="66" applyNumberFormat="1" applyFont="1" applyFill="1" applyBorder="1">
      <alignment/>
      <protection/>
    </xf>
    <xf numFmtId="42" fontId="10" fillId="0" borderId="20" xfId="66" applyNumberFormat="1" applyFont="1" applyBorder="1">
      <alignment/>
      <protection/>
    </xf>
    <xf numFmtId="42" fontId="10" fillId="0" borderId="20" xfId="48" applyNumberFormat="1" applyFont="1" applyBorder="1" applyAlignment="1">
      <alignment/>
    </xf>
    <xf numFmtId="0" fontId="9" fillId="0" borderId="18" xfId="66" applyFont="1" applyBorder="1" applyAlignment="1">
      <alignment horizontal="left"/>
      <protection/>
    </xf>
    <xf numFmtId="42" fontId="9" fillId="0" borderId="0" xfId="66" applyNumberFormat="1" applyFont="1">
      <alignment/>
      <protection/>
    </xf>
    <xf numFmtId="44" fontId="9" fillId="37" borderId="26" xfId="48" applyNumberFormat="1" applyFont="1" applyFill="1" applyBorder="1" applyAlignment="1">
      <alignment/>
    </xf>
    <xf numFmtId="0" fontId="9" fillId="37" borderId="26" xfId="66" applyFont="1" applyFill="1" applyBorder="1" applyAlignment="1">
      <alignment horizontal="center"/>
      <protection/>
    </xf>
    <xf numFmtId="0" fontId="9" fillId="37" borderId="8" xfId="66" applyFont="1" applyFill="1" applyBorder="1" applyAlignment="1">
      <alignment horizontal="center"/>
      <protection/>
    </xf>
    <xf numFmtId="10" fontId="9" fillId="37" borderId="8" xfId="69" applyNumberFormat="1" applyFont="1" applyFill="1" applyBorder="1" applyAlignment="1">
      <alignment horizontal="center"/>
    </xf>
    <xf numFmtId="0" fontId="11" fillId="37" borderId="0" xfId="66" applyFont="1" applyFill="1" applyBorder="1">
      <alignment/>
      <protection/>
    </xf>
    <xf numFmtId="0" fontId="12" fillId="37" borderId="0" xfId="66" applyFont="1" applyFill="1" applyBorder="1">
      <alignment/>
      <protection/>
    </xf>
    <xf numFmtId="0" fontId="6" fillId="0" borderId="0" xfId="0" applyFont="1" applyAlignment="1">
      <alignment/>
    </xf>
    <xf numFmtId="0" fontId="14" fillId="38" borderId="13" xfId="66" applyFont="1" applyFill="1" applyBorder="1" applyAlignment="1">
      <alignment horizontal="center"/>
      <protection/>
    </xf>
    <xf numFmtId="0" fontId="14" fillId="38" borderId="15" xfId="66" applyFont="1" applyFill="1" applyBorder="1" applyAlignment="1">
      <alignment horizontal="center"/>
      <protection/>
    </xf>
    <xf numFmtId="0" fontId="52" fillId="38" borderId="0" xfId="66" applyFont="1" applyFill="1" applyAlignment="1">
      <alignment horizontal="center"/>
      <protection/>
    </xf>
    <xf numFmtId="0" fontId="53" fillId="38" borderId="0" xfId="66" applyFont="1" applyFill="1" applyBorder="1" applyAlignment="1">
      <alignment horizontal="center"/>
      <protection/>
    </xf>
    <xf numFmtId="5" fontId="9" fillId="0" borderId="0" xfId="66" applyNumberFormat="1" applyFont="1" applyBorder="1">
      <alignment/>
      <protection/>
    </xf>
    <xf numFmtId="6" fontId="9" fillId="0" borderId="0" xfId="66" applyNumberFormat="1" applyFont="1" applyBorder="1">
      <alignment/>
      <protection/>
    </xf>
    <xf numFmtId="0" fontId="0" fillId="0" borderId="0" xfId="0" applyBorder="1" applyAlignment="1">
      <alignment/>
    </xf>
    <xf numFmtId="8" fontId="10" fillId="0" borderId="24" xfId="66" applyNumberFormat="1" applyFont="1" applyBorder="1" applyAlignment="1">
      <alignment horizontal="right"/>
      <protection/>
    </xf>
    <xf numFmtId="0" fontId="9" fillId="0" borderId="17" xfId="66" applyFont="1" applyBorder="1" applyAlignment="1">
      <alignment horizontal="center"/>
      <protection/>
    </xf>
    <xf numFmtId="44" fontId="9" fillId="0" borderId="8" xfId="66" applyNumberFormat="1" applyFont="1" applyBorder="1">
      <alignment/>
      <protection/>
    </xf>
    <xf numFmtId="170" fontId="9" fillId="0" borderId="0" xfId="69" applyNumberFormat="1" applyFont="1" applyBorder="1" applyAlignment="1">
      <alignment/>
    </xf>
    <xf numFmtId="6" fontId="9" fillId="0" borderId="0" xfId="66" applyNumberFormat="1" applyFont="1">
      <alignment/>
      <protection/>
    </xf>
    <xf numFmtId="10" fontId="0" fillId="0" borderId="0" xfId="69" applyNumberFormat="1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44" fontId="9" fillId="0" borderId="0" xfId="66" applyNumberFormat="1" applyFont="1" applyBorder="1">
      <alignment/>
      <protection/>
    </xf>
    <xf numFmtId="9" fontId="9" fillId="0" borderId="0" xfId="69" applyFont="1" applyAlignment="1">
      <alignment/>
    </xf>
    <xf numFmtId="10" fontId="9" fillId="37" borderId="15" xfId="66" applyNumberFormat="1" applyFont="1" applyFill="1" applyBorder="1" applyAlignment="1">
      <alignment horizontal="center"/>
      <protection/>
    </xf>
    <xf numFmtId="0" fontId="9" fillId="37" borderId="0" xfId="66" applyFont="1" applyFill="1" applyBorder="1">
      <alignment/>
      <protection/>
    </xf>
    <xf numFmtId="0" fontId="9" fillId="37" borderId="0" xfId="66" applyFont="1" applyFill="1" applyBorder="1" applyAlignment="1">
      <alignment horizontal="center"/>
      <protection/>
    </xf>
    <xf numFmtId="0" fontId="10" fillId="37" borderId="0" xfId="66" applyFont="1" applyFill="1" applyBorder="1" applyAlignment="1">
      <alignment horizontal="left"/>
      <protection/>
    </xf>
    <xf numFmtId="0" fontId="10" fillId="37" borderId="28" xfId="66" applyFont="1" applyFill="1" applyBorder="1" applyAlignment="1">
      <alignment horizontal="center"/>
      <protection/>
    </xf>
    <xf numFmtId="0" fontId="16" fillId="37" borderId="4" xfId="66" applyFont="1" applyFill="1" applyBorder="1" applyAlignment="1">
      <alignment horizontal="center"/>
      <protection/>
    </xf>
    <xf numFmtId="0" fontId="7" fillId="37" borderId="4" xfId="59" applyFill="1" applyBorder="1" applyAlignment="1" applyProtection="1">
      <alignment horizontal="center"/>
      <protection/>
    </xf>
    <xf numFmtId="0" fontId="9" fillId="37" borderId="4" xfId="66" applyFont="1" applyFill="1" applyBorder="1" applyAlignment="1">
      <alignment horizontal="center"/>
      <protection/>
    </xf>
    <xf numFmtId="0" fontId="15" fillId="0" borderId="0" xfId="66" applyFont="1" applyBorder="1" applyAlignment="1">
      <alignment horizontal="center"/>
      <protection/>
    </xf>
    <xf numFmtId="0" fontId="3" fillId="0" borderId="22" xfId="66" applyBorder="1">
      <alignment/>
      <protection/>
    </xf>
    <xf numFmtId="0" fontId="15" fillId="0" borderId="21" xfId="66" applyFont="1" applyBorder="1" applyAlignment="1">
      <alignment horizontal="center"/>
      <protection/>
    </xf>
    <xf numFmtId="0" fontId="3" fillId="0" borderId="24" xfId="66" applyBorder="1">
      <alignment/>
      <protection/>
    </xf>
    <xf numFmtId="0" fontId="9" fillId="0" borderId="29" xfId="66" applyFont="1" applyBorder="1" applyAlignment="1">
      <alignment horizontal="left"/>
      <protection/>
    </xf>
    <xf numFmtId="0" fontId="9" fillId="0" borderId="14" xfId="66" applyFont="1" applyBorder="1" applyAlignment="1">
      <alignment horizontal="left"/>
      <protection/>
    </xf>
    <xf numFmtId="0" fontId="9" fillId="0" borderId="18" xfId="66" applyFont="1" applyBorder="1" applyAlignment="1">
      <alignment horizontal="left"/>
      <protection/>
    </xf>
    <xf numFmtId="0" fontId="9" fillId="0" borderId="22" xfId="66" applyFont="1" applyBorder="1" applyAlignment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A" xfId="42"/>
    <cellStyle name="Comma" xfId="43"/>
    <cellStyle name="Comma [0]" xfId="44"/>
    <cellStyle name="Comma_Sheet1" xfId="45"/>
    <cellStyle name="Currency" xfId="46"/>
    <cellStyle name="Currency [0]" xfId="47"/>
    <cellStyle name="Currency_Sheet1" xfId="48"/>
    <cellStyle name="Explanatory Text" xfId="49"/>
    <cellStyle name="Followed Hyperlink" xfId="50"/>
    <cellStyle name="Good" xfId="51"/>
    <cellStyle name="Grey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 dec" xfId="64"/>
    <cellStyle name="Normal - Style1" xfId="65"/>
    <cellStyle name="Normal_Sheet1" xfId="66"/>
    <cellStyle name="Note" xfId="67"/>
    <cellStyle name="Output" xfId="68"/>
    <cellStyle name="Percent" xfId="69"/>
    <cellStyle name="Percent [2]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3" max="3" width="10.421875" style="0" customWidth="1"/>
    <col min="4" max="4" width="10.7109375" style="0" customWidth="1"/>
    <col min="5" max="5" width="12.8515625" style="0" customWidth="1"/>
    <col min="6" max="6" width="12.7109375" style="0" customWidth="1"/>
    <col min="7" max="7" width="11.421875" style="0" customWidth="1"/>
    <col min="8" max="8" width="10.57421875" style="0" customWidth="1"/>
  </cols>
  <sheetData>
    <row r="1" spans="1:6" s="62" customFormat="1" ht="15">
      <c r="A1" s="62" t="s">
        <v>51</v>
      </c>
      <c r="E1" s="76"/>
      <c r="F1" s="77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9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  <c r="I9" s="3"/>
    </row>
    <row r="10" spans="1:9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  <c r="I10" s="3"/>
    </row>
    <row r="11" spans="1:9" ht="12.75">
      <c r="A11" s="18"/>
      <c r="B11" s="57"/>
      <c r="C11" s="57"/>
      <c r="D11" s="48"/>
      <c r="E11" s="48"/>
      <c r="F11" s="56"/>
      <c r="G11" s="72"/>
      <c r="H11" s="50"/>
      <c r="I11" s="3"/>
    </row>
    <row r="12" spans="1:9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  <c r="I12" s="3"/>
    </row>
    <row r="13" spans="1:9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  <c r="I13" s="3"/>
    </row>
    <row r="14" spans="1:9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  <c r="I14" s="3"/>
    </row>
    <row r="15" spans="1:9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  <c r="I15" s="3"/>
    </row>
    <row r="16" spans="1:9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  <c r="I16" s="3"/>
    </row>
    <row r="17" spans="1:9" ht="12.75">
      <c r="A17" s="18" t="s">
        <v>44</v>
      </c>
      <c r="B17" s="58"/>
      <c r="C17" s="58"/>
      <c r="D17" s="48"/>
      <c r="E17" s="49"/>
      <c r="F17" s="56"/>
      <c r="G17" s="50"/>
      <c r="H17" s="50"/>
      <c r="I17" s="3"/>
    </row>
    <row r="18" spans="1:9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  <c r="I18" s="3"/>
    </row>
    <row r="19" spans="1:9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  <c r="I19" s="3"/>
    </row>
    <row r="20" spans="1:9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  <c r="I20" s="3"/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  <mergeCell ref="B4:H4"/>
    <mergeCell ref="B5:D5"/>
    <mergeCell ref="F5:H5"/>
    <mergeCell ref="B6:H6"/>
    <mergeCell ref="B7:C7"/>
    <mergeCell ref="E7:F7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2" sqref="A2"/>
    </sheetView>
  </sheetViews>
  <sheetFormatPr defaultColWidth="35.710937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 aca="true" t="shared" si="0" ref="D12:D18">E12/12</f>
        <v>0</v>
      </c>
      <c r="E12" s="49">
        <f>C12*52.2</f>
        <v>0</v>
      </c>
      <c r="F12" s="56"/>
      <c r="G12" s="50">
        <f aca="true" t="shared" si="1" ref="G12:G18">H12/12</f>
        <v>0</v>
      </c>
      <c r="H12" s="50">
        <f>E12*F12</f>
        <v>0</v>
      </c>
    </row>
    <row r="13" spans="1:8" ht="12.75">
      <c r="A13" s="18" t="s">
        <v>40</v>
      </c>
      <c r="B13" s="57"/>
      <c r="C13" s="57"/>
      <c r="D13" s="48">
        <f t="shared" si="0"/>
        <v>0</v>
      </c>
      <c r="E13" s="49">
        <f>C13*52</f>
        <v>0</v>
      </c>
      <c r="F13" s="56"/>
      <c r="G13" s="50">
        <f t="shared" si="1"/>
        <v>0</v>
      </c>
      <c r="H13" s="50">
        <f>E13*F13</f>
        <v>0</v>
      </c>
    </row>
    <row r="14" spans="1:8" ht="12.75">
      <c r="A14" s="18" t="s">
        <v>57</v>
      </c>
      <c r="B14" s="58"/>
      <c r="C14" s="58"/>
      <c r="D14" s="48">
        <f>E14/12</f>
        <v>0</v>
      </c>
      <c r="E14" s="49">
        <f>C14*52.2</f>
        <v>0</v>
      </c>
      <c r="F14" s="56"/>
      <c r="G14" s="50">
        <f t="shared" si="1"/>
        <v>0</v>
      </c>
      <c r="H14" s="50">
        <f>E14*F14</f>
        <v>0</v>
      </c>
    </row>
    <row r="15" spans="1:8" ht="12.75">
      <c r="A15" s="18" t="s">
        <v>48</v>
      </c>
      <c r="B15" s="58"/>
      <c r="C15" s="58"/>
      <c r="D15" s="48">
        <f>E15/12</f>
        <v>0</v>
      </c>
      <c r="E15" s="49">
        <f>C15*52.2</f>
        <v>0</v>
      </c>
      <c r="F15" s="56"/>
      <c r="G15" s="50">
        <f>H15/12</f>
        <v>0</v>
      </c>
      <c r="H15" s="50">
        <f>E15*F15</f>
        <v>0</v>
      </c>
    </row>
    <row r="16" spans="1:8" ht="12.75">
      <c r="A16" s="18" t="s">
        <v>46</v>
      </c>
      <c r="B16" s="58"/>
      <c r="C16" s="58"/>
      <c r="D16" s="48">
        <f t="shared" si="0"/>
        <v>0</v>
      </c>
      <c r="E16" s="49">
        <f>C16*52.2</f>
        <v>0</v>
      </c>
      <c r="F16" s="56"/>
      <c r="G16" s="50">
        <f t="shared" si="1"/>
        <v>0</v>
      </c>
      <c r="H16" s="50">
        <f>E16*F16</f>
        <v>0</v>
      </c>
    </row>
    <row r="17" spans="1:8" ht="12.75">
      <c r="A17" s="18" t="s">
        <v>44</v>
      </c>
      <c r="B17" s="58"/>
      <c r="C17" s="58"/>
      <c r="D17" s="48"/>
      <c r="E17" s="49"/>
      <c r="F17" s="56"/>
      <c r="G17" s="50"/>
      <c r="H17" s="50"/>
    </row>
    <row r="18" spans="1:8" ht="12.75">
      <c r="A18" s="18" t="s">
        <v>49</v>
      </c>
      <c r="B18" s="58"/>
      <c r="C18" s="58"/>
      <c r="D18" s="48">
        <f t="shared" si="0"/>
        <v>0</v>
      </c>
      <c r="E18" s="49">
        <f>C18*52.2</f>
        <v>0</v>
      </c>
      <c r="F18" s="56"/>
      <c r="G18" s="50">
        <f t="shared" si="1"/>
        <v>0</v>
      </c>
      <c r="H18" s="50">
        <f>E18*F18</f>
        <v>0</v>
      </c>
    </row>
    <row r="19" spans="1:8" ht="12.75">
      <c r="A19" s="19" t="s">
        <v>15</v>
      </c>
      <c r="B19" s="71">
        <f>SUM(B11:B18)</f>
        <v>0</v>
      </c>
      <c r="C19" s="20">
        <f>SUM(C11:C18)</f>
        <v>0</v>
      </c>
      <c r="D19" s="20">
        <f>SUM(D11:D18)</f>
        <v>0</v>
      </c>
      <c r="E19" s="21">
        <f>SUM(E11:E18)</f>
        <v>0</v>
      </c>
      <c r="F19" s="22"/>
      <c r="G19" s="51"/>
      <c r="H19" s="51"/>
    </row>
    <row r="20" spans="1:8" ht="13.5" thickBot="1">
      <c r="A20" s="19" t="s">
        <v>16</v>
      </c>
      <c r="B20" s="23"/>
      <c r="C20" s="23"/>
      <c r="D20" s="24"/>
      <c r="E20" s="23"/>
      <c r="F20" s="25"/>
      <c r="G20" s="52">
        <f>SUM(G11:G18)</f>
        <v>0</v>
      </c>
      <c r="H20" s="53">
        <f>SUM(H11:H18)</f>
        <v>0</v>
      </c>
    </row>
    <row r="21" spans="1:8" ht="13.5" thickTop="1">
      <c r="A21" s="3"/>
      <c r="B21" s="2"/>
      <c r="C21" s="3"/>
      <c r="D21" s="2"/>
      <c r="E21" s="3"/>
      <c r="F21" s="3"/>
      <c r="G21" s="3"/>
      <c r="H21" s="3"/>
    </row>
    <row r="22" spans="1:8" ht="13.5" thickBot="1">
      <c r="A22" s="3"/>
      <c r="B22" s="26"/>
      <c r="C22" s="27"/>
      <c r="D22" s="26"/>
      <c r="E22" s="3"/>
      <c r="F22" s="3"/>
      <c r="G22" s="3"/>
      <c r="H22" s="78"/>
    </row>
    <row r="23" spans="1:8" ht="13.5" thickTop="1">
      <c r="A23" s="28" t="s">
        <v>17</v>
      </c>
      <c r="B23" s="13" t="s">
        <v>18</v>
      </c>
      <c r="C23" s="13" t="s">
        <v>19</v>
      </c>
      <c r="D23" s="14" t="s">
        <v>20</v>
      </c>
      <c r="F23" s="69"/>
      <c r="G23" s="69"/>
      <c r="H23" s="69"/>
    </row>
    <row r="24" spans="1:4" ht="12.75">
      <c r="A24" s="29" t="s">
        <v>21</v>
      </c>
      <c r="B24" s="16" t="s">
        <v>22</v>
      </c>
      <c r="C24" s="16" t="s">
        <v>14</v>
      </c>
      <c r="D24" s="17" t="s">
        <v>14</v>
      </c>
    </row>
    <row r="25" spans="1:4" ht="12.75">
      <c r="A25" s="19" t="s">
        <v>37</v>
      </c>
      <c r="B25" s="59">
        <v>0.0765</v>
      </c>
      <c r="C25" s="30">
        <f aca="true" t="shared" si="2" ref="C25:C30">D25/12</f>
        <v>0</v>
      </c>
      <c r="D25" s="31">
        <f>B25*H20</f>
        <v>0</v>
      </c>
    </row>
    <row r="26" spans="1:4" ht="12.75">
      <c r="A26" s="19" t="s">
        <v>23</v>
      </c>
      <c r="B26" s="59"/>
      <c r="C26" s="30">
        <f t="shared" si="2"/>
        <v>0</v>
      </c>
      <c r="D26" s="31">
        <f>B26*H20</f>
        <v>0</v>
      </c>
    </row>
    <row r="27" spans="1:4" ht="12.75">
      <c r="A27" s="19" t="s">
        <v>24</v>
      </c>
      <c r="B27" s="59"/>
      <c r="C27" s="30">
        <f t="shared" si="2"/>
        <v>0</v>
      </c>
      <c r="D27" s="31">
        <f>B27*H20</f>
        <v>0</v>
      </c>
    </row>
    <row r="28" spans="1:4" ht="12.75">
      <c r="A28" s="19" t="s">
        <v>30</v>
      </c>
      <c r="B28" s="59"/>
      <c r="C28" s="30">
        <f t="shared" si="2"/>
        <v>0</v>
      </c>
      <c r="D28" s="31">
        <f>B28*H20</f>
        <v>0</v>
      </c>
    </row>
    <row r="29" spans="1:4" ht="12.75">
      <c r="A29" s="19" t="s">
        <v>31</v>
      </c>
      <c r="B29" s="59"/>
      <c r="C29" s="30">
        <f t="shared" si="2"/>
        <v>0</v>
      </c>
      <c r="D29" s="31">
        <f>B29*H20</f>
        <v>0</v>
      </c>
    </row>
    <row r="30" spans="1:4" ht="12.75">
      <c r="A30" s="19" t="s">
        <v>56</v>
      </c>
      <c r="B30" s="59"/>
      <c r="C30" s="30">
        <f t="shared" si="2"/>
        <v>0</v>
      </c>
      <c r="D30" s="31">
        <f>B30*H20</f>
        <v>0</v>
      </c>
    </row>
    <row r="31" spans="1:4" ht="13.5" thickBot="1">
      <c r="A31" s="32" t="s">
        <v>25</v>
      </c>
      <c r="B31" s="33">
        <f>SUM(B25:B30)</f>
        <v>0.0765</v>
      </c>
      <c r="C31" s="34">
        <f>SUM(C25:C30)</f>
        <v>0</v>
      </c>
      <c r="D31" s="70">
        <f>SUM(D25:D30)</f>
        <v>0</v>
      </c>
    </row>
    <row r="32" spans="1:8" ht="13.5" thickTop="1">
      <c r="A32" s="3"/>
      <c r="B32" s="2"/>
      <c r="C32" s="3"/>
      <c r="D32" s="2"/>
      <c r="E32" s="3"/>
      <c r="F32" s="3"/>
      <c r="G32" s="3"/>
      <c r="H32" s="3"/>
    </row>
    <row r="33" spans="1:7" ht="13.5" thickBot="1">
      <c r="A33" s="3"/>
      <c r="B33" s="3"/>
      <c r="C33" s="26"/>
      <c r="D33" s="27"/>
      <c r="E33" s="27"/>
      <c r="F33" s="3"/>
      <c r="G33" s="3"/>
    </row>
    <row r="34" spans="1:6" ht="13.5" thickTop="1">
      <c r="A34" s="88" t="s">
        <v>0</v>
      </c>
      <c r="B34" s="89"/>
      <c r="C34" s="35" t="s">
        <v>26</v>
      </c>
      <c r="D34" s="35" t="s">
        <v>19</v>
      </c>
      <c r="E34" s="35" t="s">
        <v>20</v>
      </c>
      <c r="F34" s="2"/>
    </row>
    <row r="35" spans="1:6" ht="13.5" thickBot="1">
      <c r="A35" s="90" t="s">
        <v>29</v>
      </c>
      <c r="B35" s="91"/>
      <c r="C35" s="16" t="s">
        <v>22</v>
      </c>
      <c r="D35" s="17" t="s">
        <v>14</v>
      </c>
      <c r="E35" s="46" t="s">
        <v>14</v>
      </c>
      <c r="F35" s="2"/>
    </row>
    <row r="36" spans="1:6" ht="13.5" thickTop="1">
      <c r="A36" s="92" t="s">
        <v>39</v>
      </c>
      <c r="B36" s="93"/>
      <c r="C36" s="59"/>
      <c r="D36" s="31">
        <f>E36/12</f>
        <v>0</v>
      </c>
      <c r="E36" s="31">
        <f>C36*$H$20</f>
        <v>0</v>
      </c>
      <c r="F36" s="73"/>
    </row>
    <row r="37" spans="1:6" ht="12.75">
      <c r="A37" s="94" t="s">
        <v>28</v>
      </c>
      <c r="B37" s="95"/>
      <c r="C37" s="59"/>
      <c r="D37" s="31">
        <f>E37/12</f>
        <v>0</v>
      </c>
      <c r="E37" s="31">
        <f>C37*$H$20</f>
        <v>0</v>
      </c>
      <c r="F37" s="73"/>
    </row>
    <row r="38" spans="1:7" ht="12.75">
      <c r="A38" s="94" t="s">
        <v>47</v>
      </c>
      <c r="B38" s="95"/>
      <c r="C38" s="59"/>
      <c r="D38" s="31">
        <f>E38/12</f>
        <v>0</v>
      </c>
      <c r="E38" s="31">
        <f>C38*$H$20</f>
        <v>0</v>
      </c>
      <c r="F38" s="73"/>
      <c r="G38" s="3"/>
    </row>
    <row r="39" spans="1:7" ht="12.75">
      <c r="A39" s="94" t="s">
        <v>45</v>
      </c>
      <c r="B39" s="95"/>
      <c r="C39" s="59"/>
      <c r="D39" s="31">
        <f>E39/12</f>
        <v>0</v>
      </c>
      <c r="E39" s="31">
        <f>C39*$H$20</f>
        <v>0</v>
      </c>
      <c r="F39" s="73"/>
      <c r="G39" s="3"/>
    </row>
    <row r="40" spans="1:7" ht="12.75">
      <c r="A40" s="54" t="s">
        <v>43</v>
      </c>
      <c r="B40" s="37"/>
      <c r="C40" s="80"/>
      <c r="D40" s="31">
        <f>E40/12</f>
        <v>0</v>
      </c>
      <c r="E40" s="31">
        <f>C40*$H$20</f>
        <v>0</v>
      </c>
      <c r="F40" s="73"/>
      <c r="G40" s="67"/>
    </row>
    <row r="41" spans="1:7" ht="13.5" thickBot="1">
      <c r="A41" s="40" t="s">
        <v>27</v>
      </c>
      <c r="B41" s="41"/>
      <c r="C41" s="42">
        <f>SUM(C36:C40)</f>
        <v>0</v>
      </c>
      <c r="D41" s="43">
        <f>SUM(D36:D40)</f>
        <v>0</v>
      </c>
      <c r="E41" s="43">
        <f>SUM(E36:E40)</f>
        <v>0</v>
      </c>
      <c r="F41" s="44"/>
      <c r="G41" s="68"/>
    </row>
    <row r="42" spans="1:7" ht="13.5" thickTop="1">
      <c r="A42" s="2"/>
      <c r="B42" s="3"/>
      <c r="C42" s="2"/>
      <c r="D42" s="3"/>
      <c r="E42" s="3"/>
      <c r="F42" s="3"/>
      <c r="G42" s="3"/>
    </row>
    <row r="43" spans="1:7" ht="12.75">
      <c r="A43" s="88" t="s">
        <v>35</v>
      </c>
      <c r="B43" s="89"/>
      <c r="C43" s="35" t="s">
        <v>54</v>
      </c>
      <c r="D43" s="35" t="s">
        <v>19</v>
      </c>
      <c r="E43" s="35" t="s">
        <v>20</v>
      </c>
      <c r="F43" s="1"/>
      <c r="G43" s="1"/>
    </row>
    <row r="44" spans="1:7" ht="13.5" thickBot="1">
      <c r="A44" s="90" t="s">
        <v>36</v>
      </c>
      <c r="B44" s="91"/>
      <c r="C44" s="16"/>
      <c r="D44" s="17" t="s">
        <v>14</v>
      </c>
      <c r="E44" s="17" t="s">
        <v>14</v>
      </c>
      <c r="F44" s="1"/>
      <c r="G44" s="1"/>
    </row>
    <row r="45" spans="1:7" ht="13.5" thickTop="1">
      <c r="A45" s="92" t="s">
        <v>52</v>
      </c>
      <c r="B45" s="93"/>
      <c r="C45" s="59"/>
      <c r="D45" s="45"/>
      <c r="E45" s="45" t="e">
        <f>(E48-(H20+D31+H31+E41))*(C45/(C45+C46))</f>
        <v>#DIV/0!</v>
      </c>
      <c r="F45" s="79"/>
      <c r="G45" s="1"/>
    </row>
    <row r="46" spans="1:7" ht="12.75">
      <c r="A46" s="94" t="s">
        <v>53</v>
      </c>
      <c r="B46" s="95"/>
      <c r="C46" s="59"/>
      <c r="D46" s="45"/>
      <c r="E46" s="45" t="e">
        <f>E48-E45-E41-H31-D31-H20</f>
        <v>#DIV/0!</v>
      </c>
      <c r="F46" s="79"/>
      <c r="G46" s="74"/>
    </row>
    <row r="47" spans="1:7" ht="12.75">
      <c r="A47" s="36"/>
      <c r="B47" s="37"/>
      <c r="C47" s="38"/>
      <c r="D47" s="39"/>
      <c r="E47" s="39"/>
      <c r="F47" s="1"/>
      <c r="G47" s="74"/>
    </row>
    <row r="48" spans="1:8" ht="13.5" thickBot="1">
      <c r="A48" s="40" t="s">
        <v>38</v>
      </c>
      <c r="B48" s="41"/>
      <c r="C48" s="42">
        <f>SUM(C45:C47)</f>
        <v>0</v>
      </c>
      <c r="D48" s="47">
        <f>E48/12</f>
        <v>0</v>
      </c>
      <c r="E48" s="47">
        <f>(H20+D31+H31+E41)/(1-C45-C46)</f>
        <v>0</v>
      </c>
      <c r="F48" s="55"/>
      <c r="G48" s="74"/>
      <c r="H48" s="75"/>
    </row>
    <row r="49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8.7109375" style="0" bestFit="1" customWidth="1"/>
    <col min="2" max="2" width="35.7109375" style="0" customWidth="1"/>
    <col min="3" max="3" width="8.28125" style="0" bestFit="1" customWidth="1"/>
    <col min="4" max="4" width="11.140625" style="0" bestFit="1" customWidth="1"/>
    <col min="5" max="5" width="13.7109375" style="0" bestFit="1" customWidth="1"/>
    <col min="6" max="6" width="6.140625" style="0" bestFit="1" customWidth="1"/>
    <col min="7" max="7" width="7.7109375" style="0" bestFit="1" customWidth="1"/>
    <col min="8" max="8" width="6.57421875" style="0" bestFit="1" customWidth="1"/>
  </cols>
  <sheetData>
    <row r="1" spans="1:8" ht="15">
      <c r="A1" s="62" t="s">
        <v>51</v>
      </c>
      <c r="B1" s="62"/>
      <c r="C1" s="62"/>
      <c r="D1" s="62"/>
      <c r="E1" s="76"/>
      <c r="F1" s="77"/>
      <c r="G1" s="62"/>
      <c r="H1" s="62"/>
    </row>
    <row r="3" spans="1:8" ht="12.75">
      <c r="A3" s="1"/>
      <c r="B3" s="83" t="s">
        <v>55</v>
      </c>
      <c r="C3" s="81"/>
      <c r="D3" s="82"/>
      <c r="E3" s="81"/>
      <c r="F3" s="81"/>
      <c r="G3" s="81"/>
      <c r="H3" s="81"/>
    </row>
    <row r="4" spans="1:8" ht="12.75">
      <c r="A4" s="4" t="s">
        <v>3</v>
      </c>
      <c r="B4" s="84"/>
      <c r="C4" s="84"/>
      <c r="D4" s="84"/>
      <c r="E4" s="84"/>
      <c r="F4" s="84"/>
      <c r="G4" s="84"/>
      <c r="H4" s="84"/>
    </row>
    <row r="5" spans="1:8" ht="12.75">
      <c r="A5" s="5" t="s">
        <v>4</v>
      </c>
      <c r="B5" s="85"/>
      <c r="C5" s="85"/>
      <c r="D5" s="85"/>
      <c r="E5" s="6" t="s">
        <v>32</v>
      </c>
      <c r="F5" s="86"/>
      <c r="G5" s="87"/>
      <c r="H5" s="87"/>
    </row>
    <row r="6" spans="1:8" ht="12.75">
      <c r="A6" s="7" t="s">
        <v>2</v>
      </c>
      <c r="B6" s="84"/>
      <c r="C6" s="84"/>
      <c r="D6" s="84"/>
      <c r="E6" s="84"/>
      <c r="F6" s="84"/>
      <c r="G6" s="84"/>
      <c r="H6" s="84"/>
    </row>
    <row r="7" spans="1:8" ht="12.75">
      <c r="A7" s="7" t="s">
        <v>33</v>
      </c>
      <c r="B7" s="84"/>
      <c r="C7" s="84"/>
      <c r="D7" s="8" t="s">
        <v>34</v>
      </c>
      <c r="E7" s="84"/>
      <c r="F7" s="84"/>
      <c r="G7" s="60"/>
      <c r="H7" s="61"/>
    </row>
    <row r="8" spans="1:8" ht="13.5" thickBot="1">
      <c r="A8" s="9"/>
      <c r="B8" s="2"/>
      <c r="C8" s="10"/>
      <c r="D8" s="2"/>
      <c r="E8" s="10"/>
      <c r="F8" s="11"/>
      <c r="G8" s="1"/>
      <c r="H8" s="12"/>
    </row>
    <row r="9" spans="1:8" ht="13.5" thickTop="1">
      <c r="A9" s="1"/>
      <c r="B9" s="65" t="s">
        <v>41</v>
      </c>
      <c r="C9" s="63" t="s">
        <v>6</v>
      </c>
      <c r="D9" s="13" t="s">
        <v>7</v>
      </c>
      <c r="E9" s="13" t="s">
        <v>6</v>
      </c>
      <c r="F9" s="13" t="s">
        <v>8</v>
      </c>
      <c r="G9" s="14" t="s">
        <v>9</v>
      </c>
      <c r="H9" s="13" t="s">
        <v>10</v>
      </c>
    </row>
    <row r="10" spans="1:8" ht="12.75">
      <c r="A10" s="15" t="s">
        <v>5</v>
      </c>
      <c r="B10" s="66" t="s">
        <v>42</v>
      </c>
      <c r="C10" s="64" t="s">
        <v>11</v>
      </c>
      <c r="D10" s="16" t="s">
        <v>12</v>
      </c>
      <c r="E10" s="16" t="s">
        <v>13</v>
      </c>
      <c r="F10" s="16" t="s">
        <v>1</v>
      </c>
      <c r="G10" s="17" t="s">
        <v>14</v>
      </c>
      <c r="H10" s="16" t="s">
        <v>14</v>
      </c>
    </row>
    <row r="11" spans="1:8" ht="12.75">
      <c r="A11" s="18"/>
      <c r="B11" s="57"/>
      <c r="C11" s="57"/>
      <c r="D11" s="48"/>
      <c r="E11" s="48"/>
      <c r="F11" s="56"/>
      <c r="G11" s="72"/>
      <c r="H11" s="50"/>
    </row>
    <row r="12" spans="1:8" ht="12.75">
      <c r="A12" s="18" t="s">
        <v>50</v>
      </c>
      <c r="B12" s="57"/>
      <c r="C12" s="57"/>
      <c r="D12" s="48">
        <f>E12/12</f>
        <v>0</v>
      </c>
      <c r="E12" s="49">
        <f>C12*52.2</f>
        <v>0</v>
      </c>
      <c r="F12" s="56"/>
      <c r="G12" s="50">
        <f>H12/12</f>
        <v>0</v>
      </c>
      <c r="H12" s="50">
        <f>E12*F12</f>
        <v>0</v>
      </c>
    </row>
    <row r="13" spans="1:8" ht="12.75">
      <c r="A13" s="3"/>
      <c r="B13" s="2"/>
      <c r="C13" s="3"/>
      <c r="D13" s="2"/>
      <c r="E13" s="3"/>
      <c r="F13" s="3"/>
      <c r="G13" s="3"/>
      <c r="H13" s="3"/>
    </row>
    <row r="14" spans="1:7" ht="13.5" thickBot="1">
      <c r="A14" s="3"/>
      <c r="B14" s="3"/>
      <c r="C14" s="26"/>
      <c r="D14" s="27"/>
      <c r="E14" s="27"/>
      <c r="F14" s="3"/>
      <c r="G14" s="3"/>
    </row>
    <row r="15" spans="1:6" ht="13.5" thickTop="1">
      <c r="A15" s="88" t="s">
        <v>0</v>
      </c>
      <c r="B15" s="89"/>
      <c r="C15" s="35" t="s">
        <v>26</v>
      </c>
      <c r="D15" s="35" t="s">
        <v>19</v>
      </c>
      <c r="E15" s="35" t="s">
        <v>20</v>
      </c>
      <c r="F15" s="2"/>
    </row>
    <row r="16" spans="1:6" ht="13.5" thickBot="1">
      <c r="A16" s="90" t="s">
        <v>29</v>
      </c>
      <c r="B16" s="91"/>
      <c r="C16" s="16" t="s">
        <v>22</v>
      </c>
      <c r="D16" s="17" t="s">
        <v>14</v>
      </c>
      <c r="E16" s="46" t="s">
        <v>14</v>
      </c>
      <c r="F16" s="2"/>
    </row>
    <row r="17" spans="1:6" ht="13.5" thickTop="1">
      <c r="A17" s="92" t="s">
        <v>39</v>
      </c>
      <c r="B17" s="93"/>
      <c r="C17" s="59"/>
      <c r="D17" s="31">
        <v>0</v>
      </c>
      <c r="E17" s="31">
        <f>+D17*12</f>
        <v>0</v>
      </c>
      <c r="F17" s="73"/>
    </row>
    <row r="18" spans="1:6" ht="12.75">
      <c r="A18" s="94" t="s">
        <v>28</v>
      </c>
      <c r="B18" s="95"/>
      <c r="C18" s="59"/>
      <c r="D18" s="31">
        <v>0</v>
      </c>
      <c r="E18" s="31">
        <f>+D18*12</f>
        <v>0</v>
      </c>
      <c r="F18" s="73"/>
    </row>
    <row r="19" spans="1:7" ht="12.75">
      <c r="A19" s="94" t="s">
        <v>47</v>
      </c>
      <c r="B19" s="95"/>
      <c r="C19" s="59"/>
      <c r="D19" s="31">
        <v>0</v>
      </c>
      <c r="E19" s="31">
        <f>+D19*12</f>
        <v>0</v>
      </c>
      <c r="F19" s="73"/>
      <c r="G19" s="3"/>
    </row>
    <row r="20" spans="1:7" ht="12.75">
      <c r="A20" s="94" t="s">
        <v>45</v>
      </c>
      <c r="B20" s="95"/>
      <c r="C20" s="59"/>
      <c r="D20" s="31">
        <v>0</v>
      </c>
      <c r="E20" s="31">
        <f>+D20*12</f>
        <v>0</v>
      </c>
      <c r="F20" s="73"/>
      <c r="G20" s="3"/>
    </row>
    <row r="21" spans="1:7" ht="12.75">
      <c r="A21" s="54" t="s">
        <v>43</v>
      </c>
      <c r="B21" s="37"/>
      <c r="C21" s="80"/>
      <c r="D21" s="31">
        <v>0</v>
      </c>
      <c r="E21" s="31">
        <f>+D21*12</f>
        <v>0</v>
      </c>
      <c r="F21" s="73"/>
      <c r="G21" s="67"/>
    </row>
    <row r="22" spans="1:7" ht="13.5" thickBot="1">
      <c r="A22" s="40" t="s">
        <v>27</v>
      </c>
      <c r="B22" s="41"/>
      <c r="C22" s="42">
        <f>SUM(C17:C21)</f>
        <v>0</v>
      </c>
      <c r="D22" s="43">
        <f>SUM(D17:D21)</f>
        <v>0</v>
      </c>
      <c r="E22" s="43">
        <f>SUM(E17:E21)</f>
        <v>0</v>
      </c>
      <c r="F22" s="44"/>
      <c r="G22" s="68"/>
    </row>
    <row r="23" spans="1:7" ht="13.5" thickTop="1">
      <c r="A23" s="2"/>
      <c r="B23" s="3"/>
      <c r="C23" s="2"/>
      <c r="D23" s="3"/>
      <c r="E23" s="3"/>
      <c r="F23" s="3"/>
      <c r="G23" s="3"/>
    </row>
    <row r="24" spans="1:7" ht="12.75">
      <c r="A24" s="88" t="s">
        <v>35</v>
      </c>
      <c r="B24" s="89"/>
      <c r="C24" s="35" t="s">
        <v>54</v>
      </c>
      <c r="D24" s="35" t="s">
        <v>19</v>
      </c>
      <c r="E24" s="35" t="s">
        <v>20</v>
      </c>
      <c r="F24" s="1"/>
      <c r="G24" s="1"/>
    </row>
    <row r="25" spans="1:7" ht="13.5" thickBot="1">
      <c r="A25" s="90" t="s">
        <v>36</v>
      </c>
      <c r="B25" s="91"/>
      <c r="C25" s="16"/>
      <c r="D25" s="17" t="s">
        <v>14</v>
      </c>
      <c r="E25" s="17" t="s">
        <v>14</v>
      </c>
      <c r="F25" s="1"/>
      <c r="G25" s="1"/>
    </row>
    <row r="26" spans="1:7" ht="13.5" thickTop="1">
      <c r="A26" s="92" t="s">
        <v>52</v>
      </c>
      <c r="B26" s="93"/>
      <c r="C26" s="59"/>
      <c r="D26" s="45">
        <v>0</v>
      </c>
      <c r="E26" s="45">
        <f>+D26*12</f>
        <v>0</v>
      </c>
      <c r="F26" s="79"/>
      <c r="G26" s="1"/>
    </row>
    <row r="27" spans="1:7" ht="12.75">
      <c r="A27" s="94" t="s">
        <v>53</v>
      </c>
      <c r="B27" s="95"/>
      <c r="C27" s="59"/>
      <c r="D27" s="45">
        <v>0</v>
      </c>
      <c r="E27" s="45">
        <f>+D27*12</f>
        <v>0</v>
      </c>
      <c r="F27" s="79"/>
      <c r="G27" s="74"/>
    </row>
    <row r="28" spans="1:7" ht="12.75">
      <c r="A28" s="36"/>
      <c r="B28" s="37"/>
      <c r="C28" s="38"/>
      <c r="D28" s="39"/>
      <c r="E28" s="39"/>
      <c r="F28" s="1"/>
      <c r="G28" s="74"/>
    </row>
    <row r="29" spans="1:8" ht="13.5" thickBot="1">
      <c r="A29" s="40" t="s">
        <v>38</v>
      </c>
      <c r="B29" s="41"/>
      <c r="C29" s="42">
        <f>SUM(C26:C28)</f>
        <v>0</v>
      </c>
      <c r="D29" s="47">
        <f>+D26+D27</f>
        <v>0</v>
      </c>
      <c r="E29" s="47">
        <f>+E26+E27</f>
        <v>0</v>
      </c>
      <c r="F29" s="55"/>
      <c r="G29" s="74"/>
      <c r="H29" s="75"/>
    </row>
    <row r="30" ht="13.5" thickTop="1"/>
  </sheetData>
  <sheetProtection/>
  <mergeCells count="16">
    <mergeCell ref="B4:H4"/>
    <mergeCell ref="B5:D5"/>
    <mergeCell ref="F5:H5"/>
    <mergeCell ref="B6:H6"/>
    <mergeCell ref="B7:C7"/>
    <mergeCell ref="E7:F7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dcchapman</dc:creator>
  <cp:keywords/>
  <dc:description/>
  <cp:lastModifiedBy>Windows User</cp:lastModifiedBy>
  <cp:lastPrinted>2016-11-08T19:48:51Z</cp:lastPrinted>
  <dcterms:created xsi:type="dcterms:W3CDTF">2007-05-15T02:53:39Z</dcterms:created>
  <dcterms:modified xsi:type="dcterms:W3CDTF">2021-10-13T19:29:44Z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